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готовый 1 и 2" sheetId="1" r:id="rId1"/>
  </sheets>
  <definedNames>
    <definedName name="_xlnm._FilterDatabase" localSheetId="0">'готовый 1 и 2'!$A$14:$S$45</definedName>
    <definedName name="Print_Titles_0" localSheetId="0">'готовый 1 и 2'!$11:$13</definedName>
    <definedName name="_xlnm.Print_Titles" localSheetId="0">'готовый 1 и 2'!$11:$13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6" i="1"/>
  <c r="M15"/>
  <c r="L15"/>
  <c r="M29" l="1"/>
</calcChain>
</file>

<file path=xl/sharedStrings.xml><?xml version="1.0" encoding="utf-8"?>
<sst xmlns="http://schemas.openxmlformats.org/spreadsheetml/2006/main" count="359" uniqueCount="106">
  <si>
    <t>Реестр источников доходов бюджета Красногвардейского сельского поселения</t>
  </si>
  <si>
    <t>Финансовый орган</t>
  </si>
  <si>
    <t>Администрация муниципального образования Красногвардейское сельское поселение в составе муниципального образования Каневской район</t>
  </si>
  <si>
    <t>Наименование публично-правового образования</t>
  </si>
  <si>
    <t>Каневской район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</si>
  <si>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</si>
  <si>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</si>
  <si>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</si>
  <si>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</si>
  <si>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</si>
  <si>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Наименование главного администратора доходов бюджета</t>
  </si>
  <si>
    <t>код главного администратора доходов  бюджета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</si>
  <si>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</si>
  <si>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</si>
  <si>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</si>
  <si>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</si>
  <si>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</si>
  <si>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</si>
  <si>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</si>
  <si>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</si>
  <si>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</si>
  <si>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</si>
  <si>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</si>
  <si>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</si>
  <si>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</si>
  <si>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</si>
  <si>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</si>
  <si>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Управление Федеральной налоговой службы по Краснодарскому краю</t>
  </si>
  <si>
    <t>Налог на доходы физических лиц</t>
  </si>
  <si>
    <t>02</t>
  </si>
  <si>
    <t>110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</si>
  <si>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</si>
  <si>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</si>
  <si>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</si>
  <si>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</si>
  <si>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</si>
  <si>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</si>
  <si>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</si>
  <si>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</si>
  <si>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100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</si>
  <si>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</si>
  <si>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</si>
  <si>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</si>
  <si>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</si>
  <si>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</si>
  <si>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</si>
  <si>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</si>
  <si>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</si>
  <si>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</si>
  <si>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</si>
  <si>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182</t>
  </si>
  <si>
    <t>05</t>
  </si>
  <si>
    <t>Единый сельскохозяйственный налог</t>
  </si>
  <si>
    <t>Управление федеральной налоговой службы по Краснодарскому краю</t>
  </si>
  <si>
    <t>ГОСУДАРСТВЕННАЯ ПОШЛИНА</t>
  </si>
  <si>
    <t>06</t>
  </si>
  <si>
    <t>Налог на имущество</t>
  </si>
  <si>
    <t>Налог на имущество физических лиц</t>
  </si>
  <si>
    <t>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</si>
  <si>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</si>
  <si>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Уравление федеральной налоговой службы  по Краснодарскому краю</t>
  </si>
  <si>
    <t>Земельный налог</t>
  </si>
  <si>
    <t>Земельный налог с организаций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</si>
  <si>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</si>
  <si>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</si>
  <si>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040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</si>
  <si>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</si>
  <si>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</si>
  <si>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</si>
  <si>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ШТРАФЫ, САНКЦИИ, ВОЗМЕЩЕНИЕ УЩЕРБА</t>
  </si>
  <si>
    <t>16</t>
  </si>
  <si>
    <t>Денежные взыскания (штрафы) за нарушение бюджетного законодательства Российской Федерации</t>
  </si>
  <si>
    <t>18</t>
  </si>
  <si>
    <t>140</t>
  </si>
  <si>
    <t>Денежные взыскания (штрафы) за нарушение бюджетного законодательства (в части бюджетов сельских поселений)</t>
  </si>
  <si>
    <t>910</t>
  </si>
  <si>
    <t>050</t>
  </si>
  <si>
    <t>Контрольно-счетная палата муниципального образования Каневской район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</si>
  <si>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</si>
  <si>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</si>
  <si>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других бюджетов бюджетной системы Российской Федерации</t>
  </si>
  <si>
    <t>001</t>
  </si>
  <si>
    <t>Дотации бюджетам сельских поселений на выравнивание бюджетной обеспеченности</t>
  </si>
  <si>
    <t>Администрация Красногвардейского сельского поселения</t>
  </si>
  <si>
    <t>999</t>
  </si>
  <si>
    <t>Прочие субсидии бюджетам сельских поселений</t>
  </si>
  <si>
    <t>015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</si>
  <si>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</si>
  <si>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024</t>
  </si>
  <si>
    <t>Субвенции бюджетам сельских поселений на выполнение передаваемых полномочий субъектов Российской Федерации</t>
  </si>
  <si>
    <t>на 01 сентября 2019 года</t>
  </si>
  <si>
    <t>Показатели кассовых поступлений в 2019 году (по состоянию на 01.09.2019 г.) в бюджет поселения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</si>
  <si>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</si>
  <si>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</si>
  <si>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150</t>
  </si>
  <si>
    <t>15</t>
  </si>
  <si>
    <t>002</t>
  </si>
  <si>
    <t>Дотации бюджетам сельских поселений на поддержку мер по обеспечению сбалансированности бюджетов</t>
  </si>
  <si>
    <t>40</t>
  </si>
  <si>
    <t>014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</si>
  <si>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</t>
  </si>
  <si>
    <t xml:space="preserve">Глава Красногвардейского </t>
  </si>
  <si>
    <t>сельского поселения</t>
  </si>
  <si>
    <t xml:space="preserve">Каневского района </t>
  </si>
  <si>
    <t>Ю.В.Гринь</t>
  </si>
  <si>
    <t>Показатели  доходов в 2019 году в соответствии с решением Совета Красногвардейского сельского поселения Каневского района по состоянию на 01.09.2019 г.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</si>
</sst>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u/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FF"/>
      <name val="arial"/>
      <family val="2"/>
      <charset val="204"/>
    </font>
    <font>
      <sz val="12"/>
      <name val="arial"/>
      <family val="2"/>
      <charset val="204"/>
    </font>
    <font>
      <sz val="11"/>
      <color rgb="FF0000FF"/>
      <name val="arial"/>
      <family val="2"/>
      <charset val="204"/>
    </font>
    <font>
      <b/>
      <sz val="12"/>
      <color rgb="FF0000FF"/>
      <name val="arial"/>
      <family val="2"/>
      <charset val="204"/>
    </font>
    <font>
      <sz val="12"/>
      <color rgb="FF000000"/>
      <name val="arial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B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I53"/>
  <sheetViews>
    <sheetView tabSelected="1" zoomScale="75" zoomScaleNormal="75" workbookViewId="0">
      <selection activeCell="L15" sqref="L15"/>
    </sheetView>
  </sheetViews>
  <sheetFormatPr defaultRowHeight="15.7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3" customWidth="1"/>
    <col min="13" max="13" width="20.42578125" style="3" customWidth="1"/>
    <col min="14" max="1023" width="9.140625" style="2" customWidth="1"/>
  </cols>
  <sheetData>
    <row r="2" spans="1:13" ht="23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8">
      <c r="D3" s="4"/>
      <c r="E3" s="4"/>
      <c r="F3" s="4"/>
      <c r="G3" s="4"/>
      <c r="H3" s="4"/>
      <c r="I3" s="4"/>
      <c r="J3" s="4"/>
      <c r="K3" s="4"/>
      <c r="L3" s="5"/>
      <c r="M3" s="5"/>
    </row>
    <row r="4" spans="1:13" ht="18">
      <c r="A4" s="51" t="s">
        <v>90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8">
      <c r="D5" s="4"/>
      <c r="E5" s="4"/>
      <c r="F5" s="4"/>
      <c r="G5" s="4"/>
      <c r="H5" s="4"/>
      <c r="I5" s="4"/>
      <c r="J5" s="4"/>
      <c r="K5" s="4"/>
      <c r="L5" s="5"/>
      <c r="M5" s="5"/>
    </row>
    <row r="6" spans="1:13" ht="18">
      <c r="A6" s="52" t="s">
        <v>1</v>
      </c>
      <c r="B6" s="52"/>
      <c r="C6" s="52"/>
      <c r="F6" s="6"/>
      <c r="G6" s="7" t="s">
        <v>2</v>
      </c>
      <c r="I6" s="6"/>
      <c r="J6" s="4"/>
      <c r="K6" s="4"/>
      <c r="L6" s="5"/>
      <c r="M6" s="5"/>
    </row>
    <row r="7" spans="1:13" ht="18">
      <c r="A7" s="8" t="s">
        <v>3</v>
      </c>
      <c r="B7" s="9"/>
      <c r="F7" s="4"/>
      <c r="G7" s="7" t="s">
        <v>4</v>
      </c>
      <c r="I7" s="4"/>
      <c r="J7" s="4"/>
      <c r="K7" s="4"/>
      <c r="L7" s="5"/>
      <c r="M7" s="5"/>
    </row>
    <row r="8" spans="1:13" ht="18">
      <c r="A8" s="8" t="s">
        <v>5</v>
      </c>
      <c r="D8" s="4"/>
      <c r="F8" s="4"/>
      <c r="G8" s="8" t="s">
        <v>6</v>
      </c>
      <c r="I8" s="4"/>
      <c r="J8" s="4"/>
      <c r="K8" s="4"/>
      <c r="L8" s="5"/>
      <c r="M8" s="5"/>
    </row>
    <row r="11" spans="1:13" s="11" customFormat="1" ht="15" customHeight="1">
      <c r="A11" s="53" t="s">
        <v>7</v>
      </c>
      <c r="B11" s="54" t="s">
        <v>8</v>
      </c>
      <c r="C11" s="54"/>
      <c r="D11" s="54"/>
      <c r="E11" s="54"/>
      <c r="F11" s="54"/>
      <c r="G11" s="54"/>
      <c r="H11" s="54"/>
      <c r="I11" s="54"/>
      <c r="J11" s="54" t="s">
        <v>9</v>
      </c>
      <c r="K11" s="54" t="s">
        <v>10</v>
      </c>
      <c r="L11" s="54" t="s">
        <v>105</v>
      </c>
      <c r="M11" s="53" t="s">
        <v>91</v>
      </c>
    </row>
    <row r="12" spans="1:13" s="11" customFormat="1" ht="15" customHeight="1">
      <c r="A12" s="53"/>
      <c r="B12" s="54" t="s">
        <v>11</v>
      </c>
      <c r="C12" s="54" t="s">
        <v>12</v>
      </c>
      <c r="D12" s="54"/>
      <c r="E12" s="54"/>
      <c r="F12" s="54"/>
      <c r="G12" s="54"/>
      <c r="H12" s="54" t="s">
        <v>13</v>
      </c>
      <c r="I12" s="54"/>
      <c r="J12" s="54"/>
      <c r="K12" s="54"/>
      <c r="L12" s="54"/>
      <c r="M12" s="54"/>
    </row>
    <row r="13" spans="1:13" s="11" customFormat="1" ht="207" customHeight="1">
      <c r="A13" s="53"/>
      <c r="B13" s="54"/>
      <c r="C13" s="12" t="s">
        <v>14</v>
      </c>
      <c r="D13" s="12" t="s">
        <v>15</v>
      </c>
      <c r="E13" s="12" t="s">
        <v>16</v>
      </c>
      <c r="F13" s="12" t="s">
        <v>17</v>
      </c>
      <c r="G13" s="12" t="s">
        <v>18</v>
      </c>
      <c r="H13" s="12" t="s">
        <v>19</v>
      </c>
      <c r="I13" s="12" t="s">
        <v>20</v>
      </c>
      <c r="J13" s="54"/>
      <c r="K13" s="54"/>
      <c r="L13" s="54"/>
      <c r="M13" s="54"/>
    </row>
    <row r="14" spans="1:13" ht="45">
      <c r="A14" s="13" t="s">
        <v>21</v>
      </c>
      <c r="B14" s="10"/>
      <c r="C14" s="14">
        <v>1</v>
      </c>
      <c r="D14" s="15" t="s">
        <v>22</v>
      </c>
      <c r="E14" s="15" t="s">
        <v>22</v>
      </c>
      <c r="F14" s="15" t="s">
        <v>23</v>
      </c>
      <c r="G14" s="15" t="s">
        <v>22</v>
      </c>
      <c r="H14" s="15" t="s">
        <v>24</v>
      </c>
      <c r="I14" s="15" t="s">
        <v>23</v>
      </c>
      <c r="J14" s="13"/>
      <c r="K14" s="16"/>
      <c r="L14" s="17">
        <v>6107.9</v>
      </c>
      <c r="M14" s="17">
        <v>3253.1</v>
      </c>
    </row>
    <row r="15" spans="1:13" ht="58.5" customHeight="1">
      <c r="A15" s="18" t="s">
        <v>25</v>
      </c>
      <c r="B15" s="19">
        <v>182</v>
      </c>
      <c r="C15" s="19">
        <v>1</v>
      </c>
      <c r="D15" s="20" t="s">
        <v>26</v>
      </c>
      <c r="E15" s="20" t="s">
        <v>22</v>
      </c>
      <c r="F15" s="20" t="s">
        <v>23</v>
      </c>
      <c r="G15" s="20" t="s">
        <v>22</v>
      </c>
      <c r="H15" s="20" t="s">
        <v>24</v>
      </c>
      <c r="I15" s="20" t="s">
        <v>23</v>
      </c>
      <c r="J15" s="18" t="s">
        <v>25</v>
      </c>
      <c r="K15" s="18" t="s">
        <v>27</v>
      </c>
      <c r="L15" s="21">
        <f>L16</f>
        <v>1190</v>
      </c>
      <c r="M15" s="21">
        <f>M16</f>
        <v>750.8</v>
      </c>
    </row>
    <row r="16" spans="1:13" s="27" customFormat="1" ht="45">
      <c r="A16" s="22" t="s">
        <v>28</v>
      </c>
      <c r="B16" s="23">
        <v>182</v>
      </c>
      <c r="C16" s="23">
        <v>1</v>
      </c>
      <c r="D16" s="24" t="s">
        <v>26</v>
      </c>
      <c r="E16" s="24" t="s">
        <v>29</v>
      </c>
      <c r="F16" s="24" t="s">
        <v>23</v>
      </c>
      <c r="G16" s="24" t="s">
        <v>26</v>
      </c>
      <c r="H16" s="24" t="s">
        <v>24</v>
      </c>
      <c r="I16" s="24" t="s">
        <v>30</v>
      </c>
      <c r="J16" s="22" t="s">
        <v>28</v>
      </c>
      <c r="K16" s="22" t="s">
        <v>27</v>
      </c>
      <c r="L16" s="25">
        <v>1190</v>
      </c>
      <c r="M16" s="26">
        <v>750.8</v>
      </c>
    </row>
    <row r="17" spans="1:13" s="33" customFormat="1" ht="240" customHeight="1">
      <c r="A17" s="28" t="s">
        <v>28</v>
      </c>
      <c r="B17" s="29">
        <v>182</v>
      </c>
      <c r="C17" s="29">
        <v>1</v>
      </c>
      <c r="D17" s="30" t="s">
        <v>26</v>
      </c>
      <c r="E17" s="30" t="s">
        <v>29</v>
      </c>
      <c r="F17" s="30" t="s">
        <v>31</v>
      </c>
      <c r="G17" s="30" t="s">
        <v>26</v>
      </c>
      <c r="H17" s="30" t="s">
        <v>24</v>
      </c>
      <c r="I17" s="30" t="s">
        <v>30</v>
      </c>
      <c r="J17" s="31" t="s">
        <v>32</v>
      </c>
      <c r="K17" s="28" t="s">
        <v>27</v>
      </c>
      <c r="L17" s="32">
        <v>1178.5999999999999</v>
      </c>
      <c r="M17" s="32">
        <v>708.5</v>
      </c>
    </row>
    <row r="18" spans="1:13" s="33" customFormat="1" ht="278.25" customHeight="1">
      <c r="A18" s="28" t="s">
        <v>28</v>
      </c>
      <c r="B18" s="29">
        <v>182</v>
      </c>
      <c r="C18" s="29">
        <v>1</v>
      </c>
      <c r="D18" s="30" t="s">
        <v>26</v>
      </c>
      <c r="E18" s="30" t="s">
        <v>29</v>
      </c>
      <c r="F18" s="30" t="s">
        <v>92</v>
      </c>
      <c r="G18" s="30" t="s">
        <v>26</v>
      </c>
      <c r="H18" s="30" t="s">
        <v>24</v>
      </c>
      <c r="I18" s="30" t="s">
        <v>30</v>
      </c>
      <c r="J18" s="31" t="s">
        <v>93</v>
      </c>
      <c r="K18" s="28" t="s">
        <v>27</v>
      </c>
      <c r="L18" s="32">
        <v>0.9</v>
      </c>
      <c r="M18" s="32">
        <v>1.7999999999999999E-2</v>
      </c>
    </row>
    <row r="19" spans="1:13" s="33" customFormat="1" ht="75">
      <c r="A19" s="28" t="s">
        <v>28</v>
      </c>
      <c r="B19" s="29">
        <v>182</v>
      </c>
      <c r="C19" s="29">
        <v>1</v>
      </c>
      <c r="D19" s="30" t="s">
        <v>26</v>
      </c>
      <c r="E19" s="30" t="s">
        <v>29</v>
      </c>
      <c r="F19" s="30" t="s">
        <v>33</v>
      </c>
      <c r="G19" s="30" t="s">
        <v>26</v>
      </c>
      <c r="H19" s="30" t="s">
        <v>24</v>
      </c>
      <c r="I19" s="30" t="s">
        <v>30</v>
      </c>
      <c r="J19" s="28" t="s">
        <v>34</v>
      </c>
      <c r="K19" s="28" t="s">
        <v>27</v>
      </c>
      <c r="L19" s="32">
        <v>10.5</v>
      </c>
      <c r="M19" s="32">
        <v>42.3</v>
      </c>
    </row>
    <row r="20" spans="1:13" s="27" customFormat="1" ht="90">
      <c r="A20" s="18" t="s">
        <v>35</v>
      </c>
      <c r="B20" s="19"/>
      <c r="C20" s="19">
        <v>1</v>
      </c>
      <c r="D20" s="20" t="s">
        <v>36</v>
      </c>
      <c r="E20" s="20" t="s">
        <v>22</v>
      </c>
      <c r="F20" s="20" t="s">
        <v>23</v>
      </c>
      <c r="G20" s="20" t="s">
        <v>22</v>
      </c>
      <c r="H20" s="20" t="s">
        <v>24</v>
      </c>
      <c r="I20" s="20" t="s">
        <v>23</v>
      </c>
      <c r="J20" s="18" t="s">
        <v>35</v>
      </c>
      <c r="K20" s="34"/>
      <c r="L20" s="21">
        <v>1218</v>
      </c>
      <c r="M20" s="21">
        <v>1069.5</v>
      </c>
    </row>
    <row r="21" spans="1:13" ht="90">
      <c r="A21" s="13" t="s">
        <v>35</v>
      </c>
      <c r="B21" s="14"/>
      <c r="C21" s="14" t="s">
        <v>37</v>
      </c>
      <c r="D21" s="15" t="s">
        <v>36</v>
      </c>
      <c r="E21" s="15" t="s">
        <v>29</v>
      </c>
      <c r="F21" s="15" t="s">
        <v>23</v>
      </c>
      <c r="G21" s="15" t="s">
        <v>26</v>
      </c>
      <c r="H21" s="15" t="s">
        <v>24</v>
      </c>
      <c r="I21" s="15" t="s">
        <v>30</v>
      </c>
      <c r="J21" s="13" t="s">
        <v>38</v>
      </c>
      <c r="K21" s="35"/>
      <c r="L21" s="36">
        <v>1218</v>
      </c>
      <c r="M21" s="37">
        <v>1069.5</v>
      </c>
    </row>
    <row r="22" spans="1:13" s="33" customFormat="1" ht="120">
      <c r="A22" s="28" t="s">
        <v>35</v>
      </c>
      <c r="B22" s="38" t="s">
        <v>39</v>
      </c>
      <c r="C22" s="38" t="s">
        <v>37</v>
      </c>
      <c r="D22" s="38" t="s">
        <v>36</v>
      </c>
      <c r="E22" s="38" t="s">
        <v>29</v>
      </c>
      <c r="F22" s="38" t="s">
        <v>40</v>
      </c>
      <c r="G22" s="38" t="s">
        <v>26</v>
      </c>
      <c r="H22" s="38" t="s">
        <v>24</v>
      </c>
      <c r="I22" s="38" t="s">
        <v>30</v>
      </c>
      <c r="J22" s="28" t="s">
        <v>41</v>
      </c>
      <c r="K22" s="28" t="s">
        <v>42</v>
      </c>
      <c r="L22" s="32">
        <v>639.79999999999995</v>
      </c>
      <c r="M22" s="32">
        <v>482.1</v>
      </c>
    </row>
    <row r="23" spans="1:13" s="33" customFormat="1" ht="150">
      <c r="A23" s="28" t="s">
        <v>35</v>
      </c>
      <c r="B23" s="38" t="s">
        <v>39</v>
      </c>
      <c r="C23" s="38" t="s">
        <v>37</v>
      </c>
      <c r="D23" s="38" t="s">
        <v>36</v>
      </c>
      <c r="E23" s="38" t="s">
        <v>29</v>
      </c>
      <c r="F23" s="38" t="s">
        <v>43</v>
      </c>
      <c r="G23" s="38" t="s">
        <v>26</v>
      </c>
      <c r="H23" s="38" t="s">
        <v>24</v>
      </c>
      <c r="I23" s="38" t="s">
        <v>30</v>
      </c>
      <c r="J23" s="28" t="s">
        <v>44</v>
      </c>
      <c r="K23" s="28" t="s">
        <v>42</v>
      </c>
      <c r="L23" s="32">
        <v>6.2</v>
      </c>
      <c r="M23" s="32">
        <v>3.7</v>
      </c>
    </row>
    <row r="24" spans="1:13" s="33" customFormat="1" ht="120">
      <c r="A24" s="28" t="s">
        <v>35</v>
      </c>
      <c r="B24" s="38" t="s">
        <v>39</v>
      </c>
      <c r="C24" s="38" t="s">
        <v>37</v>
      </c>
      <c r="D24" s="38" t="s">
        <v>36</v>
      </c>
      <c r="E24" s="38" t="s">
        <v>29</v>
      </c>
      <c r="F24" s="38" t="s">
        <v>45</v>
      </c>
      <c r="G24" s="38" t="s">
        <v>26</v>
      </c>
      <c r="H24" s="38" t="s">
        <v>24</v>
      </c>
      <c r="I24" s="38" t="s">
        <v>30</v>
      </c>
      <c r="J24" s="28" t="s">
        <v>46</v>
      </c>
      <c r="K24" s="28" t="s">
        <v>42</v>
      </c>
      <c r="L24" s="32">
        <v>572</v>
      </c>
      <c r="M24" s="32">
        <v>667.6</v>
      </c>
    </row>
    <row r="25" spans="1:13" s="33" customFormat="1" ht="120">
      <c r="A25" s="28" t="s">
        <v>35</v>
      </c>
      <c r="B25" s="38" t="s">
        <v>39</v>
      </c>
      <c r="C25" s="38" t="s">
        <v>37</v>
      </c>
      <c r="D25" s="38" t="s">
        <v>36</v>
      </c>
      <c r="E25" s="38" t="s">
        <v>29</v>
      </c>
      <c r="F25" s="38" t="s">
        <v>47</v>
      </c>
      <c r="G25" s="38" t="s">
        <v>26</v>
      </c>
      <c r="H25" s="38" t="s">
        <v>24</v>
      </c>
      <c r="I25" s="38" t="s">
        <v>30</v>
      </c>
      <c r="J25" s="28" t="s">
        <v>48</v>
      </c>
      <c r="K25" s="28" t="s">
        <v>42</v>
      </c>
      <c r="L25" s="32">
        <v>0</v>
      </c>
      <c r="M25" s="32">
        <v>-83.8</v>
      </c>
    </row>
    <row r="26" spans="1:13" s="27" customFormat="1" ht="55.5" customHeight="1">
      <c r="A26" s="18" t="s">
        <v>49</v>
      </c>
      <c r="B26" s="39" t="s">
        <v>50</v>
      </c>
      <c r="C26" s="39" t="s">
        <v>37</v>
      </c>
      <c r="D26" s="39" t="s">
        <v>51</v>
      </c>
      <c r="E26" s="39" t="s">
        <v>22</v>
      </c>
      <c r="F26" s="39" t="s">
        <v>23</v>
      </c>
      <c r="G26" s="39" t="s">
        <v>22</v>
      </c>
      <c r="H26" s="39" t="s">
        <v>24</v>
      </c>
      <c r="I26" s="39" t="s">
        <v>23</v>
      </c>
      <c r="J26" s="18" t="s">
        <v>49</v>
      </c>
      <c r="K26" s="18" t="s">
        <v>27</v>
      </c>
      <c r="L26" s="21">
        <v>519.9</v>
      </c>
      <c r="M26" s="21">
        <f>M27</f>
        <v>540.6</v>
      </c>
    </row>
    <row r="27" spans="1:13" ht="45">
      <c r="A27" s="13" t="s">
        <v>52</v>
      </c>
      <c r="B27" s="40">
        <v>182</v>
      </c>
      <c r="C27" s="40" t="s">
        <v>37</v>
      </c>
      <c r="D27" s="40" t="s">
        <v>51</v>
      </c>
      <c r="E27" s="40" t="s">
        <v>36</v>
      </c>
      <c r="F27" s="40" t="s">
        <v>23</v>
      </c>
      <c r="G27" s="40" t="s">
        <v>26</v>
      </c>
      <c r="H27" s="40" t="s">
        <v>24</v>
      </c>
      <c r="I27" s="40" t="s">
        <v>30</v>
      </c>
      <c r="J27" s="13" t="s">
        <v>52</v>
      </c>
      <c r="K27" s="13" t="s">
        <v>27</v>
      </c>
      <c r="L27" s="36">
        <v>519.9</v>
      </c>
      <c r="M27" s="36">
        <v>540.6</v>
      </c>
    </row>
    <row r="28" spans="1:13" ht="45">
      <c r="A28" s="13" t="s">
        <v>52</v>
      </c>
      <c r="B28" s="40">
        <v>182</v>
      </c>
      <c r="C28" s="40">
        <v>1</v>
      </c>
      <c r="D28" s="40" t="s">
        <v>51</v>
      </c>
      <c r="E28" s="40" t="s">
        <v>36</v>
      </c>
      <c r="F28" s="40" t="s">
        <v>31</v>
      </c>
      <c r="G28" s="40" t="s">
        <v>26</v>
      </c>
      <c r="H28" s="40" t="s">
        <v>24</v>
      </c>
      <c r="I28" s="40" t="s">
        <v>30</v>
      </c>
      <c r="J28" s="13" t="s">
        <v>52</v>
      </c>
      <c r="K28" s="13" t="s">
        <v>53</v>
      </c>
      <c r="L28" s="36">
        <v>519.9</v>
      </c>
      <c r="M28" s="36">
        <v>540.6</v>
      </c>
    </row>
    <row r="29" spans="1:13" ht="30">
      <c r="A29" s="18" t="s">
        <v>54</v>
      </c>
      <c r="B29" s="39" t="s">
        <v>23</v>
      </c>
      <c r="C29" s="39" t="s">
        <v>37</v>
      </c>
      <c r="D29" s="39" t="s">
        <v>55</v>
      </c>
      <c r="E29" s="39" t="s">
        <v>22</v>
      </c>
      <c r="F29" s="39" t="s">
        <v>23</v>
      </c>
      <c r="G29" s="39" t="s">
        <v>22</v>
      </c>
      <c r="H29" s="39" t="s">
        <v>24</v>
      </c>
      <c r="I29" s="39" t="s">
        <v>23</v>
      </c>
      <c r="J29" s="18" t="s">
        <v>56</v>
      </c>
      <c r="K29" s="41"/>
      <c r="L29" s="21">
        <v>3170</v>
      </c>
      <c r="M29" s="21">
        <f>M30+M32</f>
        <v>882.1</v>
      </c>
    </row>
    <row r="30" spans="1:13" ht="45">
      <c r="A30" s="13" t="s">
        <v>54</v>
      </c>
      <c r="B30" s="40" t="s">
        <v>23</v>
      </c>
      <c r="C30" s="40" t="s">
        <v>37</v>
      </c>
      <c r="D30" s="40" t="s">
        <v>55</v>
      </c>
      <c r="E30" s="40" t="s">
        <v>26</v>
      </c>
      <c r="F30" s="40" t="s">
        <v>23</v>
      </c>
      <c r="G30" s="40" t="s">
        <v>22</v>
      </c>
      <c r="H30" s="40" t="s">
        <v>24</v>
      </c>
      <c r="I30" s="40" t="s">
        <v>30</v>
      </c>
      <c r="J30" s="13" t="s">
        <v>57</v>
      </c>
      <c r="K30" s="42" t="s">
        <v>53</v>
      </c>
      <c r="L30" s="36">
        <v>510</v>
      </c>
      <c r="M30" s="36">
        <v>42.5</v>
      </c>
    </row>
    <row r="31" spans="1:13" ht="79.5" customHeight="1">
      <c r="A31" s="13" t="s">
        <v>54</v>
      </c>
      <c r="B31" s="40" t="s">
        <v>50</v>
      </c>
      <c r="C31" s="40" t="s">
        <v>37</v>
      </c>
      <c r="D31" s="40" t="s">
        <v>55</v>
      </c>
      <c r="E31" s="40" t="s">
        <v>26</v>
      </c>
      <c r="F31" s="40" t="s">
        <v>33</v>
      </c>
      <c r="G31" s="40" t="s">
        <v>58</v>
      </c>
      <c r="H31" s="40" t="s">
        <v>24</v>
      </c>
      <c r="I31" s="40" t="s">
        <v>30</v>
      </c>
      <c r="J31" s="13" t="s">
        <v>59</v>
      </c>
      <c r="K31" s="43" t="s">
        <v>60</v>
      </c>
      <c r="L31" s="36">
        <v>510</v>
      </c>
      <c r="M31" s="36">
        <v>42.5</v>
      </c>
    </row>
    <row r="32" spans="1:13" ht="45">
      <c r="A32" s="13" t="s">
        <v>54</v>
      </c>
      <c r="B32" s="40" t="s">
        <v>23</v>
      </c>
      <c r="C32" s="40" t="s">
        <v>37</v>
      </c>
      <c r="D32" s="40" t="s">
        <v>55</v>
      </c>
      <c r="E32" s="40" t="s">
        <v>55</v>
      </c>
      <c r="F32" s="40" t="s">
        <v>23</v>
      </c>
      <c r="G32" s="40" t="s">
        <v>22</v>
      </c>
      <c r="H32" s="40" t="s">
        <v>24</v>
      </c>
      <c r="I32" s="40" t="s">
        <v>30</v>
      </c>
      <c r="J32" s="13" t="s">
        <v>61</v>
      </c>
      <c r="K32" s="13" t="s">
        <v>60</v>
      </c>
      <c r="L32" s="36">
        <v>2660</v>
      </c>
      <c r="M32" s="36">
        <v>839.6</v>
      </c>
    </row>
    <row r="33" spans="1:13" ht="45">
      <c r="A33" s="13" t="s">
        <v>54</v>
      </c>
      <c r="B33" s="40" t="s">
        <v>23</v>
      </c>
      <c r="C33" s="40" t="s">
        <v>37</v>
      </c>
      <c r="D33" s="40" t="s">
        <v>55</v>
      </c>
      <c r="E33" s="40" t="s">
        <v>55</v>
      </c>
      <c r="F33" s="40" t="s">
        <v>33</v>
      </c>
      <c r="G33" s="40" t="s">
        <v>22</v>
      </c>
      <c r="H33" s="40" t="s">
        <v>24</v>
      </c>
      <c r="I33" s="40" t="s">
        <v>30</v>
      </c>
      <c r="J33" s="13" t="s">
        <v>62</v>
      </c>
      <c r="K33" s="13" t="s">
        <v>60</v>
      </c>
      <c r="L33" s="36">
        <v>820</v>
      </c>
      <c r="M33" s="36">
        <v>715</v>
      </c>
    </row>
    <row r="34" spans="1:13" ht="60">
      <c r="A34" s="13" t="s">
        <v>54</v>
      </c>
      <c r="B34" s="40">
        <v>182</v>
      </c>
      <c r="C34" s="40" t="s">
        <v>37</v>
      </c>
      <c r="D34" s="40" t="s">
        <v>55</v>
      </c>
      <c r="E34" s="40" t="s">
        <v>55</v>
      </c>
      <c r="F34" s="40" t="s">
        <v>63</v>
      </c>
      <c r="G34" s="40" t="s">
        <v>58</v>
      </c>
      <c r="H34" s="40" t="s">
        <v>24</v>
      </c>
      <c r="I34" s="40" t="s">
        <v>30</v>
      </c>
      <c r="J34" s="13" t="s">
        <v>64</v>
      </c>
      <c r="K34" s="43" t="s">
        <v>60</v>
      </c>
      <c r="L34" s="36">
        <v>820</v>
      </c>
      <c r="M34" s="36">
        <v>715</v>
      </c>
    </row>
    <row r="35" spans="1:13" ht="45">
      <c r="A35" s="13" t="s">
        <v>54</v>
      </c>
      <c r="B35" s="40" t="s">
        <v>23</v>
      </c>
      <c r="C35" s="40" t="s">
        <v>37</v>
      </c>
      <c r="D35" s="40" t="s">
        <v>55</v>
      </c>
      <c r="E35" s="40" t="s">
        <v>55</v>
      </c>
      <c r="F35" s="40" t="s">
        <v>65</v>
      </c>
      <c r="G35" s="40" t="s">
        <v>22</v>
      </c>
      <c r="H35" s="40" t="s">
        <v>24</v>
      </c>
      <c r="I35" s="40" t="s">
        <v>30</v>
      </c>
      <c r="J35" s="13" t="s">
        <v>66</v>
      </c>
      <c r="K35" s="43" t="s">
        <v>60</v>
      </c>
      <c r="L35" s="36">
        <v>1840</v>
      </c>
      <c r="M35" s="36">
        <v>124.6</v>
      </c>
    </row>
    <row r="36" spans="1:13" ht="60">
      <c r="A36" s="13" t="s">
        <v>54</v>
      </c>
      <c r="B36" s="40" t="s">
        <v>50</v>
      </c>
      <c r="C36" s="40" t="s">
        <v>37</v>
      </c>
      <c r="D36" s="40" t="s">
        <v>55</v>
      </c>
      <c r="E36" s="40" t="s">
        <v>55</v>
      </c>
      <c r="F36" s="40" t="s">
        <v>67</v>
      </c>
      <c r="G36" s="40" t="s">
        <v>58</v>
      </c>
      <c r="H36" s="40" t="s">
        <v>24</v>
      </c>
      <c r="I36" s="40" t="s">
        <v>30</v>
      </c>
      <c r="J36" s="13" t="s">
        <v>68</v>
      </c>
      <c r="K36" s="13" t="s">
        <v>60</v>
      </c>
      <c r="L36" s="36">
        <v>1840</v>
      </c>
      <c r="M36" s="36">
        <v>124.6</v>
      </c>
    </row>
    <row r="37" spans="1:13" ht="48" customHeight="1">
      <c r="A37" s="13" t="s">
        <v>69</v>
      </c>
      <c r="B37" s="40" t="s">
        <v>23</v>
      </c>
      <c r="C37" s="40" t="s">
        <v>37</v>
      </c>
      <c r="D37" s="40" t="s">
        <v>70</v>
      </c>
      <c r="E37" s="40" t="s">
        <v>22</v>
      </c>
      <c r="F37" s="40" t="s">
        <v>23</v>
      </c>
      <c r="G37" s="40" t="s">
        <v>22</v>
      </c>
      <c r="H37" s="40" t="s">
        <v>24</v>
      </c>
      <c r="I37" s="40" t="s">
        <v>23</v>
      </c>
      <c r="J37" s="13"/>
      <c r="K37" s="13"/>
      <c r="L37" s="36">
        <v>10</v>
      </c>
      <c r="M37" s="36">
        <v>10</v>
      </c>
    </row>
    <row r="38" spans="1:13" ht="81" customHeight="1">
      <c r="A38" s="13" t="s">
        <v>71</v>
      </c>
      <c r="B38" s="40" t="s">
        <v>23</v>
      </c>
      <c r="C38" s="40" t="s">
        <v>37</v>
      </c>
      <c r="D38" s="40" t="s">
        <v>70</v>
      </c>
      <c r="E38" s="40" t="s">
        <v>72</v>
      </c>
      <c r="F38" s="40" t="s">
        <v>23</v>
      </c>
      <c r="G38" s="40" t="s">
        <v>22</v>
      </c>
      <c r="H38" s="40" t="s">
        <v>24</v>
      </c>
      <c r="I38" s="40" t="s">
        <v>73</v>
      </c>
      <c r="J38" s="13" t="s">
        <v>71</v>
      </c>
      <c r="K38" s="13"/>
      <c r="L38" s="36">
        <v>10</v>
      </c>
      <c r="M38" s="36">
        <v>10</v>
      </c>
    </row>
    <row r="39" spans="1:13" ht="97.5" customHeight="1">
      <c r="A39" s="13" t="s">
        <v>74</v>
      </c>
      <c r="B39" s="40" t="s">
        <v>75</v>
      </c>
      <c r="C39" s="40" t="s">
        <v>37</v>
      </c>
      <c r="D39" s="40" t="s">
        <v>70</v>
      </c>
      <c r="E39" s="40" t="s">
        <v>72</v>
      </c>
      <c r="F39" s="40" t="s">
        <v>76</v>
      </c>
      <c r="G39" s="40" t="s">
        <v>58</v>
      </c>
      <c r="H39" s="40" t="s">
        <v>24</v>
      </c>
      <c r="I39" s="40" t="s">
        <v>73</v>
      </c>
      <c r="J39" s="13" t="s">
        <v>71</v>
      </c>
      <c r="K39" s="13" t="s">
        <v>77</v>
      </c>
      <c r="L39" s="36">
        <v>10</v>
      </c>
      <c r="M39" s="36">
        <v>10</v>
      </c>
    </row>
    <row r="40" spans="1:13" s="48" customFormat="1" ht="31.5">
      <c r="A40" s="44" t="s">
        <v>78</v>
      </c>
      <c r="B40" s="45" t="s">
        <v>23</v>
      </c>
      <c r="C40" s="46">
        <v>2</v>
      </c>
      <c r="D40" s="45" t="s">
        <v>22</v>
      </c>
      <c r="E40" s="45" t="s">
        <v>22</v>
      </c>
      <c r="F40" s="45" t="s">
        <v>23</v>
      </c>
      <c r="G40" s="45" t="s">
        <v>22</v>
      </c>
      <c r="H40" s="45" t="s">
        <v>24</v>
      </c>
      <c r="I40" s="45" t="s">
        <v>23</v>
      </c>
      <c r="J40" s="44" t="s">
        <v>78</v>
      </c>
      <c r="K40" s="44"/>
      <c r="L40" s="47">
        <v>15878.8</v>
      </c>
      <c r="M40" s="47">
        <v>6117.6</v>
      </c>
    </row>
    <row r="41" spans="1:13" s="48" customFormat="1" ht="126">
      <c r="A41" s="44" t="s">
        <v>79</v>
      </c>
      <c r="B41" s="45" t="s">
        <v>23</v>
      </c>
      <c r="C41" s="46">
        <v>2</v>
      </c>
      <c r="D41" s="45" t="s">
        <v>29</v>
      </c>
      <c r="E41" s="45" t="s">
        <v>22</v>
      </c>
      <c r="F41" s="45" t="s">
        <v>23</v>
      </c>
      <c r="G41" s="45" t="s">
        <v>22</v>
      </c>
      <c r="H41" s="45" t="s">
        <v>24</v>
      </c>
      <c r="I41" s="45" t="s">
        <v>23</v>
      </c>
      <c r="J41" s="44" t="s">
        <v>79</v>
      </c>
      <c r="K41" s="44"/>
      <c r="L41" s="47">
        <v>15878.8</v>
      </c>
      <c r="M41" s="47">
        <v>6117.6</v>
      </c>
    </row>
    <row r="42" spans="1:13" s="3" customFormat="1" ht="75">
      <c r="A42" s="13" t="s">
        <v>80</v>
      </c>
      <c r="B42" s="10">
        <v>992</v>
      </c>
      <c r="C42" s="10">
        <v>2</v>
      </c>
      <c r="D42" s="40" t="s">
        <v>29</v>
      </c>
      <c r="E42" s="40" t="s">
        <v>95</v>
      </c>
      <c r="F42" s="40" t="s">
        <v>81</v>
      </c>
      <c r="G42" s="40" t="s">
        <v>58</v>
      </c>
      <c r="H42" s="40" t="s">
        <v>24</v>
      </c>
      <c r="I42" s="40" t="s">
        <v>94</v>
      </c>
      <c r="J42" s="13" t="s">
        <v>82</v>
      </c>
      <c r="K42" s="13" t="s">
        <v>83</v>
      </c>
      <c r="L42" s="49">
        <v>7550.4</v>
      </c>
      <c r="M42" s="49">
        <v>5456.3</v>
      </c>
    </row>
    <row r="43" spans="1:13" s="3" customFormat="1" ht="75">
      <c r="A43" s="13" t="s">
        <v>80</v>
      </c>
      <c r="B43" s="10">
        <v>992</v>
      </c>
      <c r="C43" s="10">
        <v>2</v>
      </c>
      <c r="D43" s="40" t="s">
        <v>29</v>
      </c>
      <c r="E43" s="40" t="s">
        <v>95</v>
      </c>
      <c r="F43" s="40" t="s">
        <v>96</v>
      </c>
      <c r="G43" s="40" t="s">
        <v>58</v>
      </c>
      <c r="H43" s="40" t="s">
        <v>24</v>
      </c>
      <c r="I43" s="40" t="s">
        <v>94</v>
      </c>
      <c r="J43" s="13" t="s">
        <v>97</v>
      </c>
      <c r="K43" s="13" t="s">
        <v>83</v>
      </c>
      <c r="L43" s="49">
        <v>522.70000000000005</v>
      </c>
      <c r="M43" s="49">
        <v>522.70000000000005</v>
      </c>
    </row>
    <row r="44" spans="1:13" s="3" customFormat="1" ht="75">
      <c r="A44" s="13" t="s">
        <v>80</v>
      </c>
      <c r="B44" s="10">
        <v>992</v>
      </c>
      <c r="C44" s="10">
        <v>2</v>
      </c>
      <c r="D44" s="40" t="s">
        <v>29</v>
      </c>
      <c r="E44" s="40" t="s">
        <v>29</v>
      </c>
      <c r="F44" s="40" t="s">
        <v>84</v>
      </c>
      <c r="G44" s="40" t="s">
        <v>58</v>
      </c>
      <c r="H44" s="40" t="s">
        <v>24</v>
      </c>
      <c r="I44" s="40" t="s">
        <v>94</v>
      </c>
      <c r="J44" s="13" t="s">
        <v>85</v>
      </c>
      <c r="K44" s="13" t="s">
        <v>83</v>
      </c>
      <c r="L44" s="49">
        <v>7567</v>
      </c>
      <c r="M44" s="49">
        <v>0</v>
      </c>
    </row>
    <row r="45" spans="1:13" s="3" customFormat="1" ht="75">
      <c r="A45" s="13" t="s">
        <v>80</v>
      </c>
      <c r="B45" s="10">
        <v>992</v>
      </c>
      <c r="C45" s="10">
        <v>2</v>
      </c>
      <c r="D45" s="40" t="s">
        <v>29</v>
      </c>
      <c r="E45" s="40" t="s">
        <v>36</v>
      </c>
      <c r="F45" s="40" t="s">
        <v>86</v>
      </c>
      <c r="G45" s="40" t="s">
        <v>58</v>
      </c>
      <c r="H45" s="40" t="s">
        <v>24</v>
      </c>
      <c r="I45" s="40" t="s">
        <v>94</v>
      </c>
      <c r="J45" s="13" t="s">
        <v>87</v>
      </c>
      <c r="K45" s="13" t="s">
        <v>83</v>
      </c>
      <c r="L45" s="49">
        <v>221.7</v>
      </c>
      <c r="M45" s="49">
        <v>121.6</v>
      </c>
    </row>
    <row r="46" spans="1:13" s="3" customFormat="1" ht="75">
      <c r="A46" s="13" t="s">
        <v>80</v>
      </c>
      <c r="B46" s="10">
        <v>992</v>
      </c>
      <c r="C46" s="10">
        <v>2</v>
      </c>
      <c r="D46" s="40" t="s">
        <v>29</v>
      </c>
      <c r="E46" s="40" t="s">
        <v>36</v>
      </c>
      <c r="F46" s="40" t="s">
        <v>88</v>
      </c>
      <c r="G46" s="40" t="s">
        <v>58</v>
      </c>
      <c r="H46" s="40" t="s">
        <v>24</v>
      </c>
      <c r="I46" s="40" t="s">
        <v>94</v>
      </c>
      <c r="J46" s="13" t="s">
        <v>89</v>
      </c>
      <c r="K46" s="13" t="s">
        <v>83</v>
      </c>
      <c r="L46" s="49">
        <v>3.8</v>
      </c>
      <c r="M46" s="49">
        <v>3.8</v>
      </c>
    </row>
    <row r="47" spans="1:13" s="3" customFormat="1" ht="105">
      <c r="A47" s="13" t="s">
        <v>80</v>
      </c>
      <c r="B47" s="10">
        <v>992</v>
      </c>
      <c r="C47" s="10">
        <v>2</v>
      </c>
      <c r="D47" s="40" t="s">
        <v>29</v>
      </c>
      <c r="E47" s="40" t="s">
        <v>98</v>
      </c>
      <c r="F47" s="40" t="s">
        <v>99</v>
      </c>
      <c r="G47" s="40" t="s">
        <v>58</v>
      </c>
      <c r="H47" s="40" t="s">
        <v>24</v>
      </c>
      <c r="I47" s="40" t="s">
        <v>94</v>
      </c>
      <c r="J47" s="13" t="s">
        <v>100</v>
      </c>
      <c r="K47" s="13" t="s">
        <v>83</v>
      </c>
      <c r="L47" s="49">
        <v>13.2</v>
      </c>
      <c r="M47" s="49">
        <v>13.2</v>
      </c>
    </row>
    <row r="51" spans="1:6">
      <c r="A51" s="1" t="s">
        <v>101</v>
      </c>
    </row>
    <row r="52" spans="1:6">
      <c r="A52" s="1" t="s">
        <v>102</v>
      </c>
    </row>
    <row r="53" spans="1:6">
      <c r="A53" s="1" t="s">
        <v>103</v>
      </c>
      <c r="F53" s="2" t="s">
        <v>104</v>
      </c>
    </row>
  </sheetData>
  <mergeCells count="12">
    <mergeCell ref="A2:M2"/>
    <mergeCell ref="A4:M4"/>
    <mergeCell ref="A6:C6"/>
    <mergeCell ref="A11:A13"/>
    <mergeCell ref="B11:I11"/>
    <mergeCell ref="J11:J13"/>
    <mergeCell ref="K11:K13"/>
    <mergeCell ref="L11:L13"/>
    <mergeCell ref="M11:M13"/>
    <mergeCell ref="B12:B13"/>
    <mergeCell ref="C12:G12"/>
    <mergeCell ref="H12:I12"/>
  </mergeCells>
  <pageMargins left="0.24027777777777801" right="0.27986111111111101" top="0.390277777777778" bottom="0.27986111111111101" header="0.25" footer="0.51180555555555496"/>
  <pageSetup paperSize="9" scale="50" firstPageNumber="0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готовый 1 и 2</vt:lpstr>
      <vt:lpstr>'готовый 1 и 2'!_ФильтрБазыДанных</vt:lpstr>
      <vt:lpstr>'готовый 1 и 2'!Print_Titles_0</vt:lpstr>
      <vt:lpstr>'готовый 1 и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User</cp:lastModifiedBy>
  <cp:revision>12</cp:revision>
  <cp:lastPrinted>2016-10-31T07:22:32Z</cp:lastPrinted>
  <dcterms:created xsi:type="dcterms:W3CDTF">2016-10-20T11:21:30Z</dcterms:created>
  <dcterms:modified xsi:type="dcterms:W3CDTF">2019-09-25T07:22:45Z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